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even.newman\Desktop\Key CSR Initiatives\Greater Good Grants 2020\Greater Good Grants 2021 announcement\"/>
    </mc:Choice>
  </mc:AlternateContent>
  <bookViews>
    <workbookView xWindow="0" yWindow="465" windowWidth="27375" windowHeight="16575"/>
  </bookViews>
  <sheets>
    <sheet name="GGG Data Needs" sheetId="1" r:id="rId1"/>
    <sheet name="Exampl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2" l="1"/>
  <c r="L37" i="2"/>
  <c r="L36" i="2"/>
  <c r="K38" i="2"/>
  <c r="K37" i="2"/>
  <c r="K36" i="2"/>
  <c r="M35" i="2"/>
  <c r="K35" i="2"/>
</calcChain>
</file>

<file path=xl/sharedStrings.xml><?xml version="1.0" encoding="utf-8"?>
<sst xmlns="http://schemas.openxmlformats.org/spreadsheetml/2006/main" count="200" uniqueCount="116">
  <si>
    <t>1. Objectives</t>
  </si>
  <si>
    <t>List and describe a maximum of four (4) of the project's main Objectives</t>
  </si>
  <si>
    <t>Objective Number</t>
  </si>
  <si>
    <t>Objective Description</t>
  </si>
  <si>
    <t>2. Outputs/Deliverables</t>
  </si>
  <si>
    <t>List a maximum of four (4) outputs/deliverables with the corresponding indicators and verification</t>
  </si>
  <si>
    <t>Output Number</t>
  </si>
  <si>
    <t>Output/Deliverable Description</t>
  </si>
  <si>
    <t>3. Activities</t>
  </si>
  <si>
    <t>For each output, list and describe the main activity(ies) needed to produce the output/deliverable. Specify the location, beneficiary and implementation schedule</t>
  </si>
  <si>
    <t>Activity Number</t>
  </si>
  <si>
    <t>Activity Description</t>
  </si>
  <si>
    <t>Location(s)</t>
  </si>
  <si>
    <t>Direct Beneficiary</t>
  </si>
  <si>
    <t>Indirect Beneficiaries</t>
  </si>
  <si>
    <t>Start Date</t>
  </si>
  <si>
    <t>End Date</t>
  </si>
  <si>
    <t>4. Budget</t>
  </si>
  <si>
    <t>Item     Number</t>
  </si>
  <si>
    <t>Description of expenditure</t>
  </si>
  <si>
    <t>Expenditure Category (travel, lodging, food, equipment, communication, stipends and fees, other costs and services)</t>
  </si>
  <si>
    <t>Justification of need</t>
  </si>
  <si>
    <t>Source (url or attach pro forma invoices)</t>
  </si>
  <si>
    <t>Cost per Unit (USD)</t>
  </si>
  <si>
    <t>Nr of Unit(s)</t>
  </si>
  <si>
    <t>Unit Type</t>
  </si>
  <si>
    <t>Total Cost (USD)</t>
  </si>
  <si>
    <t>Amount Requested (USD)</t>
  </si>
  <si>
    <t>Amount funded by other sources (USD)</t>
  </si>
  <si>
    <t>Type of Contribution</t>
  </si>
  <si>
    <t>Co-funding Source Name</t>
  </si>
  <si>
    <t>Type of co-funding entity</t>
  </si>
  <si>
    <t>Co-funding status</t>
  </si>
  <si>
    <t>5. Team</t>
  </si>
  <si>
    <t>For each team member please provide the following information:</t>
  </si>
  <si>
    <t>Local Collaborator? (y/n)</t>
  </si>
  <si>
    <t>Salutation</t>
  </si>
  <si>
    <t>Full Name</t>
  </si>
  <si>
    <t>Project Role</t>
  </si>
  <si>
    <t>Current Position or Job title</t>
  </si>
  <si>
    <t>Institution/ Organisation</t>
  </si>
  <si>
    <t>Nationality</t>
  </si>
  <si>
    <t>Country of residency</t>
  </si>
  <si>
    <t>Primary Language</t>
  </si>
  <si>
    <t>Secondary Language</t>
  </si>
  <si>
    <t>Tertiary Language</t>
  </si>
  <si>
    <t>Highest Education: From</t>
  </si>
  <si>
    <t>Highest Education: To</t>
  </si>
  <si>
    <t>Highest Education: Qualification</t>
  </si>
  <si>
    <t>Highest Education: Name and location of Institution</t>
  </si>
  <si>
    <t>Highest Education: Title of course</t>
  </si>
  <si>
    <t>Email</t>
  </si>
  <si>
    <t>Yrs of Experience</t>
  </si>
  <si>
    <t>BTGF PROJECT FRAMEWORK</t>
  </si>
  <si>
    <t xml:space="preserve">Provide a detailed, itemised budget breakdown by activity, with justification. </t>
  </si>
  <si>
    <t>Institutional overhead and salaries may not be included. Stipends are permitted for non-salaried individuals and must be justified in detail, and should not exceed 20% of the total budget. Projects that exceed this cap will not be considered.</t>
  </si>
  <si>
    <r>
      <t xml:space="preserve">BTGF PROJECT FRAMEWORK - </t>
    </r>
    <r>
      <rPr>
        <b/>
        <sz val="28"/>
        <color rgb="FF00B050"/>
        <rFont val="Calibri"/>
        <family val="2"/>
        <scheme val="minor"/>
      </rPr>
      <t>THE FOLLOWING EXAMPLE SHOWCASES HOW TO COMPLETE THIS FORM</t>
    </r>
  </si>
  <si>
    <t>Each output should be aligned with an objective (#1), multiple outputs of deliverables can be presented for each objective</t>
  </si>
  <si>
    <t>limited to 30 words</t>
  </si>
  <si>
    <t>Assign a unique number for each output within each objective</t>
  </si>
  <si>
    <t>Add or remove rows as needed, do not add or remove columns</t>
  </si>
  <si>
    <t>Partner with 4 schools (400 students)</t>
  </si>
  <si>
    <t>Sign MoUs with schools</t>
  </si>
  <si>
    <t>Procurement of supplies</t>
  </si>
  <si>
    <t>Distribution of supplies</t>
  </si>
  <si>
    <t>1.1.1</t>
  </si>
  <si>
    <t>1.2.1</t>
  </si>
  <si>
    <t>Students</t>
  </si>
  <si>
    <t>Teachers</t>
  </si>
  <si>
    <t>Partner school, community</t>
  </si>
  <si>
    <t>Dates entered as DD/MM/YYYY</t>
  </si>
  <si>
    <t>Enhance science curriculum quality</t>
  </si>
  <si>
    <t>Revision of science curriculum</t>
  </si>
  <si>
    <t>You may colour code your objectives to follow them through the deliverable, activity and budget</t>
  </si>
  <si>
    <t>Increase access to education</t>
  </si>
  <si>
    <t>Develop online learning course</t>
  </si>
  <si>
    <t>Enhance quality of science education</t>
  </si>
  <si>
    <t>Make learning resources available in schools</t>
  </si>
  <si>
    <t>Development of online learning portal</t>
  </si>
  <si>
    <t>Provision of internet access for remote learning</t>
  </si>
  <si>
    <t>2.2.1</t>
  </si>
  <si>
    <t>2.2.2</t>
  </si>
  <si>
    <t>Activities can be co-occuring</t>
  </si>
  <si>
    <t>Bintan, Indonesia</t>
  </si>
  <si>
    <t>Singapore, Singapore</t>
  </si>
  <si>
    <t>Jakarta, Indonesia</t>
  </si>
  <si>
    <t>No need to include items which don’t have a budget (e.g. 1.1.1)</t>
  </si>
  <si>
    <t>Indicators and Means of Verification</t>
  </si>
  <si>
    <t>Signed agreement (MoU) with schools</t>
  </si>
  <si>
    <t>New curriculum developed and implemented with agreement signed from schools</t>
  </si>
  <si>
    <t>Supply kits (glue, pens, pencils), with checklist of supply kits, acknowledgement of receipt from schools and photos of distribution</t>
  </si>
  <si>
    <t>Creation of interactive learning materials and access through online portal</t>
  </si>
  <si>
    <t>2.1.1</t>
  </si>
  <si>
    <t>2.1.2</t>
  </si>
  <si>
    <t>Equipment</t>
  </si>
  <si>
    <t>Services</t>
  </si>
  <si>
    <t>Curriculum will be used by schools</t>
  </si>
  <si>
    <t>Consultants</t>
  </si>
  <si>
    <t>xxFoundation</t>
  </si>
  <si>
    <t>Development of curriculum by expert consultants</t>
  </si>
  <si>
    <t>Science textbooks</t>
  </si>
  <si>
    <t>Support science learning</t>
  </si>
  <si>
    <t>insert URL source</t>
  </si>
  <si>
    <t>Textbook</t>
  </si>
  <si>
    <t>Lab supplies (burners, petri dishes and test tubes)</t>
  </si>
  <si>
    <t>Stationery supplies (register books, reports, markers, pens)</t>
  </si>
  <si>
    <t>Maintaining attendance and for student use</t>
  </si>
  <si>
    <t>Lab equipment for practical learning</t>
  </si>
  <si>
    <t>Lab kits</t>
  </si>
  <si>
    <t>Schools</t>
  </si>
  <si>
    <t>Charitable Foundation</t>
  </si>
  <si>
    <t>Type of co-funding entity (Government, Charity, Institute, Individual etc.)</t>
  </si>
  <si>
    <t>Grant ($)</t>
  </si>
  <si>
    <t xml:space="preserve"> Type of Contribution (Grant, in-kind etc.)</t>
  </si>
  <si>
    <t>Co-funding status (Pending, Awarded)</t>
  </si>
  <si>
    <t>Awarded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</si>
</sst>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8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28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EDF0F3"/>
        <bgColor indexed="64"/>
      </patternFill>
    </fill>
  </fills>
  <borders count="4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0" fillId="0" borderId="1" xfId="0" applyBorder="1"/>
    <xf numFmtId="0" fontId="1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/>
    <xf numFmtId="0" fontId="0" fillId="6" borderId="1" xfId="0" applyFill="1" applyBorder="1"/>
    <xf numFmtId="0" fontId="0" fillId="4" borderId="2" xfId="0" applyFill="1" applyBorder="1"/>
    <xf numFmtId="0" fontId="0" fillId="0" borderId="2" xfId="0" applyBorder="1"/>
    <xf numFmtId="0" fontId="0" fillId="0" borderId="0" xfId="0" applyBorder="1"/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6" fillId="2" borderId="0" xfId="0" applyFont="1" applyFill="1"/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1" xfId="0" applyFont="1" applyBorder="1"/>
    <xf numFmtId="0" fontId="7" fillId="4" borderId="1" xfId="0" applyFont="1" applyFill="1" applyBorder="1"/>
    <xf numFmtId="0" fontId="7" fillId="0" borderId="3" xfId="0" applyFont="1" applyBorder="1" applyAlignment="1"/>
    <xf numFmtId="0" fontId="8" fillId="4" borderId="2" xfId="0" applyFont="1" applyFill="1" applyBorder="1"/>
    <xf numFmtId="0" fontId="8" fillId="4" borderId="3" xfId="0" applyFont="1" applyFill="1" applyBorder="1" applyAlignment="1">
      <alignment horizontal="center"/>
    </xf>
    <xf numFmtId="0" fontId="8" fillId="4" borderId="1" xfId="0" applyFont="1" applyFill="1" applyBorder="1"/>
    <xf numFmtId="0" fontId="8" fillId="0" borderId="1" xfId="0" applyFont="1" applyBorder="1"/>
    <xf numFmtId="14" fontId="8" fillId="4" borderId="1" xfId="0" applyNumberFormat="1" applyFont="1" applyFill="1" applyBorder="1"/>
    <xf numFmtId="14" fontId="8" fillId="0" borderId="1" xfId="0" applyNumberFormat="1" applyFont="1" applyBorder="1"/>
    <xf numFmtId="14" fontId="7" fillId="4" borderId="1" xfId="0" applyNumberFormat="1" applyFont="1" applyFill="1" applyBorder="1"/>
    <xf numFmtId="14" fontId="7" fillId="0" borderId="1" xfId="0" applyNumberFormat="1" applyFont="1" applyBorder="1"/>
    <xf numFmtId="0" fontId="8" fillId="0" borderId="2" xfId="0" applyFont="1" applyBorder="1"/>
    <xf numFmtId="0" fontId="7" fillId="4" borderId="2" xfId="0" applyFont="1" applyFill="1" applyBorder="1"/>
    <xf numFmtId="0" fontId="0" fillId="2" borderId="0" xfId="0" applyFill="1" applyBorder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/>
    <xf numFmtId="0" fontId="8" fillId="0" borderId="3" xfId="0" applyFont="1" applyBorder="1" applyAlignment="1"/>
    <xf numFmtId="0" fontId="7" fillId="4" borderId="3" xfId="0" applyFont="1" applyFill="1" applyBorder="1" applyAlignment="1"/>
    <xf numFmtId="164" fontId="0" fillId="4" borderId="1" xfId="0" applyNumberFormat="1" applyFill="1" applyBorder="1"/>
    <xf numFmtId="164" fontId="4" fillId="6" borderId="1" xfId="0" applyNumberFormat="1" applyFont="1" applyFill="1" applyBorder="1"/>
    <xf numFmtId="164" fontId="0" fillId="0" borderId="1" xfId="0" applyNumberFormat="1" applyBorder="1"/>
    <xf numFmtId="164" fontId="0" fillId="6" borderId="1" xfId="0" applyNumberFormat="1" applyFill="1" applyBorder="1"/>
    <xf numFmtId="164" fontId="8" fillId="4" borderId="1" xfId="0" applyNumberFormat="1" applyFont="1" applyFill="1" applyBorder="1"/>
    <xf numFmtId="164" fontId="8" fillId="6" borderId="1" xfId="0" applyNumberFormat="1" applyFont="1" applyFill="1" applyBorder="1"/>
    <xf numFmtId="0" fontId="8" fillId="6" borderId="1" xfId="0" applyFont="1" applyFill="1" applyBorder="1"/>
    <xf numFmtId="164" fontId="7" fillId="0" borderId="1" xfId="0" applyNumberFormat="1" applyFont="1" applyBorder="1"/>
    <xf numFmtId="164" fontId="7" fillId="4" borderId="1" xfId="0" applyNumberFormat="1" applyFont="1" applyFill="1" applyBorder="1"/>
    <xf numFmtId="164" fontId="7" fillId="6" borderId="1" xfId="0" applyNumberFormat="1" applyFont="1" applyFill="1" applyBorder="1"/>
    <xf numFmtId="0" fontId="7" fillId="6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tabSelected="1" zoomScale="70" zoomScaleNormal="70" workbookViewId="0">
      <selection activeCell="E59" sqref="E59"/>
    </sheetView>
  </sheetViews>
  <sheetFormatPr defaultColWidth="8.85546875" defaultRowHeight="15" x14ac:dyDescent="0.25"/>
  <cols>
    <col min="1" max="1" width="3.28515625" customWidth="1"/>
    <col min="2" max="2" width="12.7109375" customWidth="1"/>
    <col min="3" max="3" width="12.85546875" customWidth="1"/>
    <col min="4" max="4" width="82.85546875" customWidth="1"/>
    <col min="5" max="7" width="36.28515625" customWidth="1"/>
    <col min="8" max="17" width="15.42578125" customWidth="1"/>
    <col min="18" max="18" width="36.28515625" customWidth="1"/>
    <col min="19" max="19" width="12.42578125" customWidth="1"/>
    <col min="20" max="20" width="11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6" x14ac:dyDescent="0.55000000000000004">
      <c r="A2" s="1"/>
      <c r="B2" s="2" t="s">
        <v>53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3.25" x14ac:dyDescent="0.35">
      <c r="A3" s="1"/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25">
      <c r="A4" s="1"/>
      <c r="B4" s="1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30" x14ac:dyDescent="0.25">
      <c r="A6" s="1"/>
      <c r="B6" s="16" t="s">
        <v>2</v>
      </c>
      <c r="C6" s="17" t="s">
        <v>3</v>
      </c>
      <c r="D6" s="17"/>
      <c r="E6" s="17"/>
      <c r="F6" s="1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25">
      <c r="A7" s="1"/>
      <c r="B7" s="11">
        <v>1</v>
      </c>
      <c r="C7" s="14" t="s">
        <v>58</v>
      </c>
      <c r="D7" s="14"/>
      <c r="E7" s="14"/>
      <c r="F7" s="1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5">
      <c r="A8" s="1"/>
      <c r="B8" s="12">
        <v>2</v>
      </c>
      <c r="C8" s="15" t="s">
        <v>58</v>
      </c>
      <c r="D8" s="15"/>
      <c r="E8" s="15"/>
      <c r="F8" s="1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25">
      <c r="A9" s="1"/>
      <c r="B9" s="11">
        <v>3</v>
      </c>
      <c r="C9" s="14" t="s">
        <v>58</v>
      </c>
      <c r="D9" s="14"/>
      <c r="E9" s="14"/>
      <c r="F9" s="1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25">
      <c r="A10" s="1"/>
      <c r="B10" s="12">
        <v>4</v>
      </c>
      <c r="C10" s="15" t="s">
        <v>58</v>
      </c>
      <c r="D10" s="15"/>
      <c r="E10" s="15"/>
      <c r="F10" s="1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23.25" x14ac:dyDescent="0.35">
      <c r="A12" s="1"/>
      <c r="B12" s="3" t="s">
        <v>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"/>
      <c r="B13" s="1" t="s">
        <v>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1"/>
      <c r="C14" s="1"/>
      <c r="D14" s="1"/>
      <c r="E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30" x14ac:dyDescent="0.25">
      <c r="A15" s="1"/>
      <c r="B15" s="4" t="s">
        <v>6</v>
      </c>
      <c r="C15" s="4" t="s">
        <v>2</v>
      </c>
      <c r="D15" s="35" t="s">
        <v>7</v>
      </c>
      <c r="E15" s="36" t="s">
        <v>87</v>
      </c>
      <c r="F15" s="3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/>
      <c r="B16" s="6"/>
      <c r="C16" s="6"/>
      <c r="D16" s="11"/>
      <c r="E16" s="14"/>
      <c r="F16" s="1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25">
      <c r="A17" s="1"/>
      <c r="B17" s="7"/>
      <c r="C17" s="7"/>
      <c r="D17" s="12"/>
      <c r="E17" s="15"/>
      <c r="F17" s="1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25">
      <c r="A18" s="1"/>
      <c r="B18" s="6"/>
      <c r="C18" s="6"/>
      <c r="D18" s="11"/>
      <c r="E18" s="14"/>
      <c r="F18" s="1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25">
      <c r="A19" s="1"/>
      <c r="B19" s="7"/>
      <c r="C19" s="7"/>
      <c r="D19" s="12"/>
      <c r="E19" s="15"/>
      <c r="F19" s="1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25">
      <c r="A20" s="1"/>
      <c r="B20" s="6"/>
      <c r="C20" s="6"/>
      <c r="D20" s="11"/>
      <c r="E20" s="14"/>
      <c r="F20" s="1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25">
      <c r="A21" s="1"/>
      <c r="B21" s="7"/>
      <c r="C21" s="7"/>
      <c r="D21" s="12"/>
      <c r="E21" s="15"/>
      <c r="F21" s="1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25">
      <c r="A22" s="1"/>
      <c r="B22" s="6"/>
      <c r="C22" s="6"/>
      <c r="D22" s="11"/>
      <c r="E22" s="14"/>
      <c r="F22" s="1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25">
      <c r="A23" s="1"/>
      <c r="B23" s="7"/>
      <c r="C23" s="7"/>
      <c r="D23" s="12"/>
      <c r="E23" s="15"/>
      <c r="F23" s="1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25">
      <c r="A24" s="1"/>
      <c r="B24" s="6"/>
      <c r="C24" s="6"/>
      <c r="D24" s="11"/>
      <c r="E24" s="14"/>
      <c r="F24" s="1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25">
      <c r="A25" s="1"/>
      <c r="B25" s="7"/>
      <c r="C25" s="7"/>
      <c r="D25" s="12"/>
      <c r="E25" s="15"/>
      <c r="F25" s="1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5">
      <c r="A26" s="1"/>
      <c r="B26" s="6"/>
      <c r="C26" s="6"/>
      <c r="D26" s="11"/>
      <c r="E26" s="14"/>
      <c r="F26" s="1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25">
      <c r="A27" s="1"/>
      <c r="B27" s="7"/>
      <c r="C27" s="7"/>
      <c r="D27" s="12"/>
      <c r="E27" s="15"/>
      <c r="F27" s="1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25">
      <c r="A28" s="1"/>
      <c r="B28" s="6"/>
      <c r="C28" s="6"/>
      <c r="D28" s="11"/>
      <c r="E28" s="14"/>
      <c r="F28" s="1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25">
      <c r="A29" s="1"/>
      <c r="B29" s="7"/>
      <c r="C29" s="7"/>
      <c r="D29" s="12"/>
      <c r="E29" s="15"/>
      <c r="F29" s="1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25">
      <c r="A30" s="1"/>
      <c r="B30" s="6"/>
      <c r="C30" s="6"/>
      <c r="D30" s="11"/>
      <c r="E30" s="14"/>
      <c r="F30" s="1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25">
      <c r="A31" s="1"/>
      <c r="B31" s="7"/>
      <c r="C31" s="7"/>
      <c r="D31" s="12"/>
      <c r="E31" s="15"/>
      <c r="F31" s="1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23.25" x14ac:dyDescent="0.35">
      <c r="A33" s="1"/>
      <c r="B33" s="3" t="s">
        <v>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25">
      <c r="A34" s="1"/>
      <c r="B34" s="1" t="s">
        <v>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30" x14ac:dyDescent="0.25">
      <c r="A36" s="1"/>
      <c r="B36" s="4" t="s">
        <v>10</v>
      </c>
      <c r="C36" s="4" t="s">
        <v>6</v>
      </c>
      <c r="D36" s="5" t="s">
        <v>11</v>
      </c>
      <c r="E36" s="4" t="s">
        <v>12</v>
      </c>
      <c r="F36" s="4" t="s">
        <v>13</v>
      </c>
      <c r="G36" s="4" t="s">
        <v>14</v>
      </c>
      <c r="H36" s="4" t="s">
        <v>15</v>
      </c>
      <c r="I36" s="4" t="s">
        <v>16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5">
      <c r="A37" s="1"/>
      <c r="B37" s="6"/>
      <c r="C37" s="6"/>
      <c r="D37" s="6"/>
      <c r="E37" s="6"/>
      <c r="F37" s="6"/>
      <c r="G37" s="6"/>
      <c r="H37" s="6"/>
      <c r="I37" s="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5">
      <c r="A38" s="1"/>
      <c r="B38" s="7"/>
      <c r="C38" s="7"/>
      <c r="D38" s="7"/>
      <c r="E38" s="7"/>
      <c r="F38" s="7"/>
      <c r="G38" s="7"/>
      <c r="H38" s="7"/>
      <c r="I38" s="7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5">
      <c r="A39" s="1"/>
      <c r="B39" s="6"/>
      <c r="C39" s="6"/>
      <c r="D39" s="6"/>
      <c r="E39" s="6"/>
      <c r="F39" s="6"/>
      <c r="G39" s="6"/>
      <c r="H39" s="6"/>
      <c r="I39" s="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25">
      <c r="A40" s="1"/>
      <c r="B40" s="7"/>
      <c r="C40" s="7"/>
      <c r="D40" s="7"/>
      <c r="E40" s="7"/>
      <c r="F40" s="7"/>
      <c r="G40" s="7"/>
      <c r="H40" s="7"/>
      <c r="I40" s="7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5">
      <c r="A41" s="1"/>
      <c r="B41" s="6"/>
      <c r="C41" s="6"/>
      <c r="D41" s="6"/>
      <c r="E41" s="6"/>
      <c r="F41" s="6"/>
      <c r="G41" s="6"/>
      <c r="H41" s="6"/>
      <c r="I41" s="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5">
      <c r="A42" s="1"/>
      <c r="B42" s="7"/>
      <c r="C42" s="7"/>
      <c r="D42" s="7"/>
      <c r="E42" s="7"/>
      <c r="F42" s="7"/>
      <c r="G42" s="7"/>
      <c r="H42" s="7"/>
      <c r="I42" s="7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5">
      <c r="A43" s="1"/>
      <c r="B43" s="6"/>
      <c r="C43" s="6"/>
      <c r="D43" s="6"/>
      <c r="E43" s="6"/>
      <c r="F43" s="6"/>
      <c r="G43" s="6"/>
      <c r="H43" s="6"/>
      <c r="I43" s="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5">
      <c r="A44" s="1"/>
      <c r="B44" s="7"/>
      <c r="C44" s="7"/>
      <c r="D44" s="7"/>
      <c r="E44" s="7"/>
      <c r="F44" s="7"/>
      <c r="G44" s="7"/>
      <c r="H44" s="7"/>
      <c r="I44" s="7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5">
      <c r="A45" s="1"/>
      <c r="B45" s="6"/>
      <c r="C45" s="6"/>
      <c r="D45" s="6"/>
      <c r="E45" s="6"/>
      <c r="F45" s="6"/>
      <c r="G45" s="6"/>
      <c r="H45" s="6"/>
      <c r="I45" s="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25">
      <c r="A46" s="1"/>
      <c r="B46" s="7"/>
      <c r="C46" s="7"/>
      <c r="D46" s="7"/>
      <c r="E46" s="7"/>
      <c r="F46" s="7"/>
      <c r="G46" s="7"/>
      <c r="H46" s="7"/>
      <c r="I46" s="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25">
      <c r="A47" s="1"/>
      <c r="B47" s="6"/>
      <c r="C47" s="6"/>
      <c r="D47" s="6"/>
      <c r="E47" s="6"/>
      <c r="F47" s="6"/>
      <c r="G47" s="6"/>
      <c r="H47" s="6"/>
      <c r="I47" s="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25">
      <c r="A48" s="1"/>
      <c r="B48" s="7"/>
      <c r="C48" s="7"/>
      <c r="D48" s="7"/>
      <c r="E48" s="7"/>
      <c r="F48" s="7"/>
      <c r="G48" s="7"/>
      <c r="H48" s="7"/>
      <c r="I48" s="7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25">
      <c r="A49" s="1"/>
      <c r="B49" s="6"/>
      <c r="C49" s="6"/>
      <c r="D49" s="6"/>
      <c r="E49" s="6"/>
      <c r="F49" s="6"/>
      <c r="G49" s="6"/>
      <c r="H49" s="6"/>
      <c r="I49" s="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25">
      <c r="A50" s="1"/>
      <c r="B50" s="7"/>
      <c r="C50" s="7"/>
      <c r="D50" s="7"/>
      <c r="E50" s="7"/>
      <c r="F50" s="7"/>
      <c r="G50" s="7"/>
      <c r="H50" s="7"/>
      <c r="I50" s="7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25">
      <c r="A51" s="1"/>
      <c r="B51" s="6"/>
      <c r="C51" s="6"/>
      <c r="D51" s="6"/>
      <c r="E51" s="6"/>
      <c r="F51" s="6"/>
      <c r="G51" s="6"/>
      <c r="H51" s="6"/>
      <c r="I51" s="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5">
      <c r="A52" s="1"/>
      <c r="B52" s="7"/>
      <c r="C52" s="7"/>
      <c r="D52" s="7"/>
      <c r="E52" s="7"/>
      <c r="F52" s="7"/>
      <c r="G52" s="7"/>
      <c r="H52" s="7"/>
      <c r="I52" s="7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23.25" x14ac:dyDescent="0.35">
      <c r="A54" s="1"/>
      <c r="B54" s="3" t="s">
        <v>17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5">
      <c r="A55" s="1"/>
      <c r="B55" s="1" t="s">
        <v>54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25">
      <c r="A56" s="1"/>
      <c r="B56" s="1" t="s">
        <v>55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86.25" customHeight="1" x14ac:dyDescent="0.25">
      <c r="A58" s="1"/>
      <c r="B58" s="4" t="s">
        <v>18</v>
      </c>
      <c r="C58" s="4" t="s">
        <v>10</v>
      </c>
      <c r="D58" s="5" t="s">
        <v>19</v>
      </c>
      <c r="E58" s="4" t="s">
        <v>20</v>
      </c>
      <c r="F58" s="4" t="s">
        <v>21</v>
      </c>
      <c r="G58" s="4" t="s">
        <v>22</v>
      </c>
      <c r="H58" s="4" t="s">
        <v>23</v>
      </c>
      <c r="I58" s="4" t="s">
        <v>24</v>
      </c>
      <c r="J58" s="4" t="s">
        <v>25</v>
      </c>
      <c r="K58" s="4" t="s">
        <v>26</v>
      </c>
      <c r="L58" s="4" t="s">
        <v>27</v>
      </c>
      <c r="M58" s="8" t="s">
        <v>28</v>
      </c>
      <c r="N58" s="8" t="s">
        <v>29</v>
      </c>
      <c r="O58" s="8" t="s">
        <v>30</v>
      </c>
      <c r="P58" s="8" t="s">
        <v>31</v>
      </c>
      <c r="Q58" s="8" t="s">
        <v>32</v>
      </c>
      <c r="R58" s="1"/>
      <c r="S58" s="1"/>
      <c r="T58" s="1"/>
    </row>
    <row r="59" spans="1:20" x14ac:dyDescent="0.25">
      <c r="A59" s="1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9"/>
      <c r="N59" s="9"/>
      <c r="O59" s="9"/>
      <c r="P59" s="9"/>
      <c r="Q59" s="9"/>
      <c r="R59" s="1"/>
      <c r="S59" s="1"/>
      <c r="T59" s="1"/>
    </row>
    <row r="60" spans="1:20" x14ac:dyDescent="0.25">
      <c r="A60" s="1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1"/>
      <c r="S60" s="1"/>
      <c r="T60" s="1"/>
    </row>
    <row r="61" spans="1:20" x14ac:dyDescent="0.25">
      <c r="A61" s="1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10"/>
      <c r="N61" s="10"/>
      <c r="O61" s="10"/>
      <c r="P61" s="10"/>
      <c r="Q61" s="10"/>
      <c r="R61" s="1"/>
      <c r="S61" s="1"/>
      <c r="T61" s="1"/>
    </row>
    <row r="62" spans="1:20" x14ac:dyDescent="0.25">
      <c r="A62" s="1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1"/>
      <c r="S62" s="1"/>
      <c r="T62" s="1"/>
    </row>
    <row r="63" spans="1:20" x14ac:dyDescent="0.25">
      <c r="A63" s="1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10"/>
      <c r="N63" s="10"/>
      <c r="O63" s="10"/>
      <c r="P63" s="10"/>
      <c r="Q63" s="10"/>
      <c r="R63" s="1"/>
      <c r="S63" s="1"/>
      <c r="T63" s="1"/>
    </row>
    <row r="64" spans="1:20" x14ac:dyDescent="0.25">
      <c r="A64" s="1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1"/>
      <c r="S64" s="1"/>
      <c r="T64" s="1"/>
    </row>
    <row r="65" spans="1:20" x14ac:dyDescent="0.25">
      <c r="A65" s="1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9"/>
      <c r="N65" s="9"/>
      <c r="O65" s="9"/>
      <c r="P65" s="9"/>
      <c r="Q65" s="9"/>
      <c r="R65" s="1"/>
      <c r="S65" s="1"/>
      <c r="T65" s="1"/>
    </row>
    <row r="66" spans="1:20" x14ac:dyDescent="0.25">
      <c r="A66" s="1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1"/>
      <c r="S66" s="1"/>
      <c r="T66" s="1"/>
    </row>
    <row r="67" spans="1:20" x14ac:dyDescent="0.25">
      <c r="A67" s="1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10"/>
      <c r="N67" s="10"/>
      <c r="O67" s="10"/>
      <c r="P67" s="10"/>
      <c r="Q67" s="10"/>
      <c r="R67" s="1"/>
      <c r="S67" s="1"/>
      <c r="T67" s="1"/>
    </row>
    <row r="68" spans="1:20" x14ac:dyDescent="0.25">
      <c r="A68" s="1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1"/>
      <c r="S68" s="1"/>
      <c r="T68" s="1"/>
    </row>
    <row r="69" spans="1:20" x14ac:dyDescent="0.25">
      <c r="A69" s="1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9"/>
      <c r="N69" s="9"/>
      <c r="O69" s="9"/>
      <c r="P69" s="9"/>
      <c r="Q69" s="9"/>
      <c r="R69" s="1"/>
      <c r="S69" s="1"/>
      <c r="T69" s="1"/>
    </row>
    <row r="70" spans="1:20" x14ac:dyDescent="0.25">
      <c r="A70" s="1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1"/>
      <c r="S70" s="1"/>
      <c r="T70" s="1"/>
    </row>
    <row r="71" spans="1:20" x14ac:dyDescent="0.25">
      <c r="A71" s="1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10"/>
      <c r="N71" s="10"/>
      <c r="O71" s="10"/>
      <c r="P71" s="10"/>
      <c r="Q71" s="10"/>
      <c r="R71" s="1"/>
      <c r="S71" s="1"/>
      <c r="T71" s="1"/>
    </row>
    <row r="72" spans="1:20" x14ac:dyDescent="0.25">
      <c r="A72" s="1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1"/>
      <c r="S72" s="1"/>
      <c r="T72" s="1"/>
    </row>
    <row r="73" spans="1:20" x14ac:dyDescent="0.25">
      <c r="A73" s="1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10"/>
      <c r="N73" s="10"/>
      <c r="O73" s="10"/>
      <c r="P73" s="10"/>
      <c r="Q73" s="10"/>
      <c r="R73" s="1"/>
      <c r="S73" s="1"/>
      <c r="T73" s="1"/>
    </row>
    <row r="74" spans="1:20" x14ac:dyDescent="0.25">
      <c r="A74" s="1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1"/>
      <c r="S74" s="1"/>
      <c r="T74" s="1"/>
    </row>
    <row r="75" spans="1:2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23.25" x14ac:dyDescent="0.35">
      <c r="A76" s="1"/>
      <c r="B76" s="3" t="s">
        <v>33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25">
      <c r="A77" s="1"/>
      <c r="B77" s="1" t="s">
        <v>34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75" x14ac:dyDescent="0.25">
      <c r="A79" s="1"/>
      <c r="B79" s="4" t="s">
        <v>35</v>
      </c>
      <c r="C79" s="4" t="s">
        <v>36</v>
      </c>
      <c r="D79" s="5" t="s">
        <v>37</v>
      </c>
      <c r="E79" s="4" t="s">
        <v>38</v>
      </c>
      <c r="F79" s="4" t="s">
        <v>39</v>
      </c>
      <c r="G79" s="4" t="s">
        <v>40</v>
      </c>
      <c r="H79" s="4" t="s">
        <v>41</v>
      </c>
      <c r="I79" s="4" t="s">
        <v>42</v>
      </c>
      <c r="J79" s="4" t="s">
        <v>43</v>
      </c>
      <c r="K79" s="4" t="s">
        <v>44</v>
      </c>
      <c r="L79" s="4" t="s">
        <v>45</v>
      </c>
      <c r="M79" s="4" t="s">
        <v>46</v>
      </c>
      <c r="N79" s="4" t="s">
        <v>47</v>
      </c>
      <c r="O79" s="4" t="s">
        <v>48</v>
      </c>
      <c r="P79" s="4" t="s">
        <v>49</v>
      </c>
      <c r="Q79" s="4" t="s">
        <v>50</v>
      </c>
      <c r="R79" s="4" t="s">
        <v>51</v>
      </c>
      <c r="S79" s="4" t="s">
        <v>52</v>
      </c>
      <c r="T79" s="1"/>
    </row>
    <row r="80" spans="1:20" x14ac:dyDescent="0.25">
      <c r="A80" s="1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1"/>
    </row>
    <row r="81" spans="1:20" x14ac:dyDescent="0.25">
      <c r="A81" s="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1"/>
    </row>
    <row r="82" spans="1:20" x14ac:dyDescent="0.25">
      <c r="A82" s="1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1"/>
    </row>
    <row r="83" spans="1:20" x14ac:dyDescent="0.25">
      <c r="A83" s="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1"/>
    </row>
    <row r="84" spans="1:20" x14ac:dyDescent="0.25">
      <c r="A84" s="1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1"/>
    </row>
    <row r="85" spans="1:20" x14ac:dyDescent="0.25">
      <c r="A85" s="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1"/>
    </row>
    <row r="86" spans="1:2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</sheetData>
  <mergeCells count="22">
    <mergeCell ref="E28:F28"/>
    <mergeCell ref="E29:F29"/>
    <mergeCell ref="E30:F30"/>
    <mergeCell ref="E31:F31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C6:F6"/>
    <mergeCell ref="C7:F7"/>
    <mergeCell ref="C8:F8"/>
    <mergeCell ref="C9:F9"/>
    <mergeCell ref="C10:F10"/>
    <mergeCell ref="E15:F15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zoomScale="70" zoomScaleNormal="70" workbookViewId="0"/>
  </sheetViews>
  <sheetFormatPr defaultColWidth="8.85546875" defaultRowHeight="15" x14ac:dyDescent="0.25"/>
  <cols>
    <col min="1" max="1" width="3.28515625" customWidth="1"/>
    <col min="2" max="2" width="12.7109375" customWidth="1"/>
    <col min="3" max="3" width="12.85546875" customWidth="1"/>
    <col min="4" max="4" width="82.85546875" customWidth="1"/>
    <col min="5" max="7" width="36.28515625" customWidth="1"/>
    <col min="8" max="15" width="15.42578125" customWidth="1"/>
    <col min="16" max="16" width="20.5703125" customWidth="1"/>
    <col min="17" max="17" width="15.42578125" customWidth="1"/>
    <col min="18" max="18" width="36.28515625" customWidth="1"/>
    <col min="19" max="19" width="12.42578125" customWidth="1"/>
    <col min="20" max="20" width="11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6" x14ac:dyDescent="0.55000000000000004">
      <c r="A2" s="1"/>
      <c r="B2" s="2" t="s">
        <v>56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3.25" x14ac:dyDescent="0.35">
      <c r="A3" s="1"/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25">
      <c r="A4" s="1"/>
      <c r="B4" s="1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30" x14ac:dyDescent="0.25">
      <c r="A6" s="1"/>
      <c r="B6" s="16" t="s">
        <v>2</v>
      </c>
      <c r="C6" s="17" t="s">
        <v>3</v>
      </c>
      <c r="D6" s="17"/>
      <c r="E6" s="17"/>
      <c r="F6" s="1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25">
      <c r="A7" s="1"/>
      <c r="B7" s="24">
        <v>1</v>
      </c>
      <c r="C7" s="25" t="s">
        <v>76</v>
      </c>
      <c r="D7" s="25"/>
      <c r="E7" s="25"/>
      <c r="F7" s="25"/>
      <c r="G7" s="18" t="s">
        <v>73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5">
      <c r="A8" s="1"/>
      <c r="B8" s="19">
        <v>2</v>
      </c>
      <c r="C8" s="20" t="s">
        <v>74</v>
      </c>
      <c r="D8" s="20"/>
      <c r="E8" s="20"/>
      <c r="F8" s="2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25">
      <c r="A9" s="1"/>
      <c r="B9" s="1"/>
      <c r="C9" s="1"/>
      <c r="D9" s="1"/>
      <c r="E9" s="1"/>
      <c r="F9" s="1"/>
      <c r="G9" s="1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23.25" x14ac:dyDescent="0.35">
      <c r="A10" s="1"/>
      <c r="B10" s="3" t="s">
        <v>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25">
      <c r="A11" s="1"/>
      <c r="B11" s="1" t="s">
        <v>5</v>
      </c>
      <c r="C11" s="1"/>
      <c r="D11" s="1"/>
      <c r="E11" s="1"/>
      <c r="F11" s="3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1"/>
      <c r="B12" s="1"/>
      <c r="C12" s="1"/>
      <c r="D12" s="1"/>
      <c r="E12" s="1"/>
      <c r="F12" s="1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30" x14ac:dyDescent="0.25">
      <c r="A13" s="1"/>
      <c r="B13" s="4" t="s">
        <v>6</v>
      </c>
      <c r="C13" s="4" t="s">
        <v>2</v>
      </c>
      <c r="D13" s="35" t="s">
        <v>7</v>
      </c>
      <c r="E13" s="36" t="s">
        <v>87</v>
      </c>
      <c r="F13" s="3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26">
        <v>1.1000000000000001</v>
      </c>
      <c r="C14" s="26">
        <v>1</v>
      </c>
      <c r="D14" s="24" t="s">
        <v>61</v>
      </c>
      <c r="E14" s="37" t="s">
        <v>88</v>
      </c>
      <c r="F14" s="37"/>
      <c r="G14" s="18" t="s">
        <v>57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"/>
      <c r="B15" s="27">
        <v>1.2</v>
      </c>
      <c r="C15" s="27">
        <v>1</v>
      </c>
      <c r="D15" s="32" t="s">
        <v>71</v>
      </c>
      <c r="E15" s="38" t="s">
        <v>89</v>
      </c>
      <c r="F15" s="38"/>
      <c r="G15" s="18" t="s">
        <v>59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/>
      <c r="B16" s="22">
        <v>2.1</v>
      </c>
      <c r="C16" s="22">
        <v>2</v>
      </c>
      <c r="D16" s="33" t="s">
        <v>77</v>
      </c>
      <c r="E16" s="39" t="s">
        <v>90</v>
      </c>
      <c r="F16" s="3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25">
      <c r="A17" s="1"/>
      <c r="B17" s="21">
        <v>2.2000000000000002</v>
      </c>
      <c r="C17" s="21">
        <v>2</v>
      </c>
      <c r="D17" s="19" t="s">
        <v>75</v>
      </c>
      <c r="E17" s="23" t="s">
        <v>91</v>
      </c>
      <c r="F17" s="2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25">
      <c r="A18" s="1"/>
      <c r="B18" s="1"/>
      <c r="C18" s="1"/>
      <c r="D18" s="1"/>
      <c r="E18" s="1"/>
      <c r="F18" s="34"/>
      <c r="G18" s="18" t="s">
        <v>60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23.25" x14ac:dyDescent="0.35">
      <c r="A19" s="1"/>
      <c r="B19" s="3" t="s">
        <v>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25">
      <c r="A20" s="1"/>
      <c r="B20" s="1" t="s">
        <v>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30" x14ac:dyDescent="0.25">
      <c r="A22" s="1"/>
      <c r="B22" s="4" t="s">
        <v>10</v>
      </c>
      <c r="C22" s="4" t="s">
        <v>6</v>
      </c>
      <c r="D22" s="5" t="s">
        <v>11</v>
      </c>
      <c r="E22" s="4" t="s">
        <v>12</v>
      </c>
      <c r="F22" s="4" t="s">
        <v>13</v>
      </c>
      <c r="G22" s="4" t="s">
        <v>14</v>
      </c>
      <c r="H22" s="4" t="s">
        <v>15</v>
      </c>
      <c r="I22" s="4" t="s">
        <v>16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25">
      <c r="A23" s="1"/>
      <c r="B23" s="26" t="s">
        <v>65</v>
      </c>
      <c r="C23" s="26">
        <v>1.1000000000000001</v>
      </c>
      <c r="D23" s="26" t="s">
        <v>62</v>
      </c>
      <c r="E23" s="26" t="s">
        <v>83</v>
      </c>
      <c r="F23" s="26" t="s">
        <v>68</v>
      </c>
      <c r="G23" s="26" t="s">
        <v>69</v>
      </c>
      <c r="H23" s="28">
        <v>44576</v>
      </c>
      <c r="I23" s="28">
        <v>44576</v>
      </c>
      <c r="J23" s="18" t="s">
        <v>70</v>
      </c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25">
      <c r="A24" s="1"/>
      <c r="B24" s="27" t="s">
        <v>66</v>
      </c>
      <c r="C24" s="27">
        <v>1.2</v>
      </c>
      <c r="D24" s="27" t="s">
        <v>72</v>
      </c>
      <c r="E24" s="27" t="s">
        <v>83</v>
      </c>
      <c r="F24" s="27" t="s">
        <v>67</v>
      </c>
      <c r="G24" s="27" t="s">
        <v>69</v>
      </c>
      <c r="H24" s="29">
        <v>44577</v>
      </c>
      <c r="I24" s="29">
        <v>44667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25">
      <c r="A25" s="1"/>
      <c r="B25" s="22" t="s">
        <v>92</v>
      </c>
      <c r="C25" s="22">
        <v>2.1</v>
      </c>
      <c r="D25" s="22" t="s">
        <v>63</v>
      </c>
      <c r="E25" s="22" t="s">
        <v>85</v>
      </c>
      <c r="F25" s="22" t="s">
        <v>67</v>
      </c>
      <c r="G25" s="22" t="s">
        <v>69</v>
      </c>
      <c r="H25" s="30">
        <v>44577</v>
      </c>
      <c r="I25" s="30">
        <v>44584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5">
      <c r="A26" s="1"/>
      <c r="B26" s="21" t="s">
        <v>93</v>
      </c>
      <c r="C26" s="21">
        <v>2.1</v>
      </c>
      <c r="D26" s="21" t="s">
        <v>64</v>
      </c>
      <c r="E26" s="21" t="s">
        <v>83</v>
      </c>
      <c r="F26" s="21" t="s">
        <v>67</v>
      </c>
      <c r="G26" s="21" t="s">
        <v>69</v>
      </c>
      <c r="H26" s="31">
        <v>44585</v>
      </c>
      <c r="I26" s="31">
        <v>44592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25">
      <c r="A27" s="1"/>
      <c r="B27" s="22" t="s">
        <v>80</v>
      </c>
      <c r="C27" s="22">
        <v>2.2000000000000002</v>
      </c>
      <c r="D27" s="22" t="s">
        <v>78</v>
      </c>
      <c r="E27" s="22" t="s">
        <v>84</v>
      </c>
      <c r="F27" s="22" t="s">
        <v>67</v>
      </c>
      <c r="G27" s="22" t="s">
        <v>69</v>
      </c>
      <c r="H27" s="30">
        <v>44577</v>
      </c>
      <c r="I27" s="30">
        <v>44713</v>
      </c>
      <c r="J27" s="18" t="s">
        <v>82</v>
      </c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25">
      <c r="A28" s="1"/>
      <c r="B28" s="21" t="s">
        <v>81</v>
      </c>
      <c r="C28" s="21">
        <v>2.2000000000000002</v>
      </c>
      <c r="D28" s="21" t="s">
        <v>79</v>
      </c>
      <c r="E28" s="21" t="s">
        <v>83</v>
      </c>
      <c r="F28" s="21" t="s">
        <v>67</v>
      </c>
      <c r="G28" s="21" t="s">
        <v>69</v>
      </c>
      <c r="H28" s="31">
        <v>44713</v>
      </c>
      <c r="I28" s="31">
        <v>44742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23.25" x14ac:dyDescent="0.35">
      <c r="A30" s="1"/>
      <c r="B30" s="3" t="s">
        <v>17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25">
      <c r="A31" s="1"/>
      <c r="B31" s="1" t="s">
        <v>54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25">
      <c r="A32" s="1"/>
      <c r="B32" s="1" t="s">
        <v>55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86.25" customHeight="1" x14ac:dyDescent="0.25">
      <c r="A34" s="1"/>
      <c r="B34" s="4" t="s">
        <v>18</v>
      </c>
      <c r="C34" s="4" t="s">
        <v>10</v>
      </c>
      <c r="D34" s="5" t="s">
        <v>19</v>
      </c>
      <c r="E34" s="4" t="s">
        <v>20</v>
      </c>
      <c r="F34" s="4" t="s">
        <v>21</v>
      </c>
      <c r="G34" s="4" t="s">
        <v>22</v>
      </c>
      <c r="H34" s="4" t="s">
        <v>23</v>
      </c>
      <c r="I34" s="4" t="s">
        <v>24</v>
      </c>
      <c r="J34" s="4" t="s">
        <v>25</v>
      </c>
      <c r="K34" s="4" t="s">
        <v>26</v>
      </c>
      <c r="L34" s="4" t="s">
        <v>27</v>
      </c>
      <c r="M34" s="8" t="s">
        <v>28</v>
      </c>
      <c r="N34" s="8" t="s">
        <v>113</v>
      </c>
      <c r="O34" s="8" t="s">
        <v>30</v>
      </c>
      <c r="P34" s="8" t="s">
        <v>111</v>
      </c>
      <c r="Q34" s="8" t="s">
        <v>114</v>
      </c>
      <c r="R34" s="1"/>
      <c r="S34" s="1"/>
      <c r="T34" s="1"/>
    </row>
    <row r="35" spans="1:20" x14ac:dyDescent="0.25">
      <c r="A35" s="1"/>
      <c r="B35" s="26">
        <v>1</v>
      </c>
      <c r="C35" s="26" t="s">
        <v>66</v>
      </c>
      <c r="D35" s="26" t="s">
        <v>99</v>
      </c>
      <c r="E35" s="26" t="s">
        <v>95</v>
      </c>
      <c r="F35" s="26" t="s">
        <v>96</v>
      </c>
      <c r="G35" s="26" t="s">
        <v>102</v>
      </c>
      <c r="H35" s="44">
        <v>770</v>
      </c>
      <c r="I35" s="26">
        <v>1</v>
      </c>
      <c r="J35" s="26" t="s">
        <v>97</v>
      </c>
      <c r="K35" s="44">
        <f>H35*I35</f>
        <v>770</v>
      </c>
      <c r="L35" s="44">
        <v>0</v>
      </c>
      <c r="M35" s="45">
        <f>K35</f>
        <v>770</v>
      </c>
      <c r="N35" s="46" t="s">
        <v>112</v>
      </c>
      <c r="O35" s="46" t="s">
        <v>98</v>
      </c>
      <c r="P35" s="46" t="s">
        <v>110</v>
      </c>
      <c r="Q35" s="46" t="s">
        <v>115</v>
      </c>
      <c r="R35" s="18" t="s">
        <v>86</v>
      </c>
      <c r="S35" s="1"/>
      <c r="T35" s="1"/>
    </row>
    <row r="36" spans="1:20" x14ac:dyDescent="0.25">
      <c r="A36" s="1"/>
      <c r="B36" s="21">
        <v>2</v>
      </c>
      <c r="C36" s="21" t="s">
        <v>92</v>
      </c>
      <c r="D36" s="21" t="s">
        <v>100</v>
      </c>
      <c r="E36" s="21" t="s">
        <v>94</v>
      </c>
      <c r="F36" s="21" t="s">
        <v>101</v>
      </c>
      <c r="G36" s="21" t="s">
        <v>102</v>
      </c>
      <c r="H36" s="47">
        <v>5</v>
      </c>
      <c r="I36" s="21">
        <v>400</v>
      </c>
      <c r="J36" s="21" t="s">
        <v>103</v>
      </c>
      <c r="K36" s="47">
        <f>SUM(H36*I36)</f>
        <v>2000</v>
      </c>
      <c r="L36" s="47">
        <f>K36</f>
        <v>2000</v>
      </c>
      <c r="M36" s="47"/>
      <c r="N36" s="21"/>
      <c r="O36" s="21"/>
      <c r="P36" s="21"/>
      <c r="Q36" s="21"/>
      <c r="R36" s="1"/>
      <c r="S36" s="1"/>
      <c r="T36" s="1"/>
    </row>
    <row r="37" spans="1:20" x14ac:dyDescent="0.25">
      <c r="A37" s="1"/>
      <c r="B37" s="22">
        <v>3</v>
      </c>
      <c r="C37" s="22" t="s">
        <v>92</v>
      </c>
      <c r="D37" s="22" t="s">
        <v>104</v>
      </c>
      <c r="E37" s="22" t="s">
        <v>94</v>
      </c>
      <c r="F37" s="22" t="s">
        <v>107</v>
      </c>
      <c r="G37" s="22" t="s">
        <v>102</v>
      </c>
      <c r="H37" s="48">
        <v>3.5</v>
      </c>
      <c r="I37" s="22">
        <v>200</v>
      </c>
      <c r="J37" s="22" t="s">
        <v>108</v>
      </c>
      <c r="K37" s="48">
        <f>SUM(H37*I37)</f>
        <v>700</v>
      </c>
      <c r="L37" s="48">
        <f>K37</f>
        <v>700</v>
      </c>
      <c r="M37" s="49"/>
      <c r="N37" s="50"/>
      <c r="O37" s="50"/>
      <c r="P37" s="50"/>
      <c r="Q37" s="50"/>
      <c r="R37" s="1"/>
      <c r="S37" s="1"/>
      <c r="T37" s="1"/>
    </row>
    <row r="38" spans="1:20" x14ac:dyDescent="0.25">
      <c r="A38" s="1"/>
      <c r="B38" s="21">
        <v>4</v>
      </c>
      <c r="C38" s="21" t="s">
        <v>92</v>
      </c>
      <c r="D38" s="21" t="s">
        <v>105</v>
      </c>
      <c r="E38" s="21" t="s">
        <v>94</v>
      </c>
      <c r="F38" s="21" t="s">
        <v>106</v>
      </c>
      <c r="G38" s="21"/>
      <c r="H38" s="47">
        <v>25</v>
      </c>
      <c r="I38" s="21">
        <v>4</v>
      </c>
      <c r="J38" s="21" t="s">
        <v>109</v>
      </c>
      <c r="K38" s="47">
        <f>SUM(H38*I38)</f>
        <v>100</v>
      </c>
      <c r="L38" s="47">
        <f>K38</f>
        <v>100</v>
      </c>
      <c r="M38" s="47"/>
      <c r="N38" s="21"/>
      <c r="O38" s="21"/>
      <c r="P38" s="21"/>
      <c r="Q38" s="21"/>
      <c r="R38" s="1"/>
      <c r="S38" s="1"/>
      <c r="T38" s="1"/>
    </row>
    <row r="39" spans="1:20" x14ac:dyDescent="0.25">
      <c r="A39" s="1"/>
      <c r="B39" s="22">
        <v>5</v>
      </c>
      <c r="C39" s="22" t="s">
        <v>80</v>
      </c>
      <c r="D39" s="22"/>
      <c r="E39" s="22"/>
      <c r="F39" s="22"/>
      <c r="G39" s="22"/>
      <c r="H39" s="48"/>
      <c r="I39" s="22"/>
      <c r="J39" s="22"/>
      <c r="K39" s="48"/>
      <c r="L39" s="48"/>
      <c r="M39" s="49"/>
      <c r="N39" s="50"/>
      <c r="O39" s="50"/>
      <c r="P39" s="50"/>
      <c r="Q39" s="50"/>
      <c r="R39" s="1"/>
      <c r="S39" s="1"/>
      <c r="T39" s="1"/>
    </row>
    <row r="40" spans="1:20" x14ac:dyDescent="0.25">
      <c r="A40" s="1"/>
      <c r="B40" s="21">
        <v>6</v>
      </c>
      <c r="C40" s="21" t="s">
        <v>81</v>
      </c>
      <c r="D40" s="21"/>
      <c r="E40" s="21"/>
      <c r="F40" s="21"/>
      <c r="G40" s="21"/>
      <c r="H40" s="47"/>
      <c r="I40" s="21"/>
      <c r="J40" s="21"/>
      <c r="K40" s="47"/>
      <c r="L40" s="47"/>
      <c r="M40" s="47"/>
      <c r="N40" s="21"/>
      <c r="O40" s="21"/>
      <c r="P40" s="21"/>
      <c r="Q40" s="21"/>
      <c r="R40" s="1"/>
      <c r="S40" s="1"/>
      <c r="T40" s="1"/>
    </row>
    <row r="41" spans="1:20" x14ac:dyDescent="0.25">
      <c r="A41" s="1"/>
      <c r="B41" s="6"/>
      <c r="C41" s="6"/>
      <c r="D41" s="6"/>
      <c r="E41" s="6"/>
      <c r="F41" s="6"/>
      <c r="G41" s="6"/>
      <c r="H41" s="40"/>
      <c r="I41" s="6"/>
      <c r="J41" s="6"/>
      <c r="K41" s="40"/>
      <c r="L41" s="40"/>
      <c r="M41" s="41"/>
      <c r="N41" s="9"/>
      <c r="O41" s="9"/>
      <c r="P41" s="9"/>
      <c r="Q41" s="9"/>
      <c r="R41" s="1"/>
      <c r="S41" s="1"/>
      <c r="T41" s="1"/>
    </row>
    <row r="42" spans="1:20" x14ac:dyDescent="0.25">
      <c r="A42" s="1"/>
      <c r="B42" s="7"/>
      <c r="C42" s="7"/>
      <c r="D42" s="7"/>
      <c r="E42" s="7"/>
      <c r="F42" s="7"/>
      <c r="G42" s="7"/>
      <c r="H42" s="42"/>
      <c r="I42" s="7"/>
      <c r="J42" s="7"/>
      <c r="K42" s="42"/>
      <c r="L42" s="42"/>
      <c r="M42" s="42"/>
      <c r="N42" s="7"/>
      <c r="O42" s="7"/>
      <c r="P42" s="7"/>
      <c r="Q42" s="7"/>
      <c r="R42" s="1"/>
      <c r="S42" s="1"/>
      <c r="T42" s="1"/>
    </row>
    <row r="43" spans="1:20" x14ac:dyDescent="0.25">
      <c r="A43" s="1"/>
      <c r="B43" s="6"/>
      <c r="C43" s="6"/>
      <c r="D43" s="6"/>
      <c r="E43" s="6"/>
      <c r="F43" s="6"/>
      <c r="G43" s="6"/>
      <c r="H43" s="40"/>
      <c r="I43" s="6"/>
      <c r="J43" s="6"/>
      <c r="K43" s="40"/>
      <c r="L43" s="40"/>
      <c r="M43" s="43"/>
      <c r="N43" s="10"/>
      <c r="O43" s="10"/>
      <c r="P43" s="10"/>
      <c r="Q43" s="10"/>
      <c r="R43" s="1"/>
      <c r="S43" s="1"/>
      <c r="T43" s="1"/>
    </row>
    <row r="44" spans="1:20" x14ac:dyDescent="0.25">
      <c r="A44" s="1"/>
      <c r="B44" s="7"/>
      <c r="C44" s="7"/>
      <c r="D44" s="7"/>
      <c r="E44" s="7"/>
      <c r="F44" s="7"/>
      <c r="G44" s="7"/>
      <c r="H44" s="42"/>
      <c r="I44" s="7"/>
      <c r="J44" s="7"/>
      <c r="K44" s="42"/>
      <c r="L44" s="42"/>
      <c r="M44" s="42"/>
      <c r="N44" s="7"/>
      <c r="O44" s="7"/>
      <c r="P44" s="7"/>
      <c r="Q44" s="7"/>
      <c r="R44" s="1"/>
      <c r="S44" s="1"/>
      <c r="T44" s="1"/>
    </row>
    <row r="45" spans="1:20" x14ac:dyDescent="0.25">
      <c r="A45" s="1"/>
      <c r="B45" s="6"/>
      <c r="C45" s="6"/>
      <c r="D45" s="6"/>
      <c r="E45" s="6"/>
      <c r="F45" s="6"/>
      <c r="G45" s="6"/>
      <c r="H45" s="40"/>
      <c r="I45" s="6"/>
      <c r="J45" s="6"/>
      <c r="K45" s="40"/>
      <c r="L45" s="40"/>
      <c r="M45" s="41"/>
      <c r="N45" s="9"/>
      <c r="O45" s="9"/>
      <c r="P45" s="9"/>
      <c r="Q45" s="9"/>
      <c r="R45" s="1"/>
      <c r="S45" s="1"/>
      <c r="T45" s="1"/>
    </row>
    <row r="46" spans="1:20" x14ac:dyDescent="0.25">
      <c r="A46" s="1"/>
      <c r="B46" s="7"/>
      <c r="C46" s="7"/>
      <c r="D46" s="7"/>
      <c r="E46" s="7"/>
      <c r="F46" s="7"/>
      <c r="G46" s="7"/>
      <c r="H46" s="42"/>
      <c r="I46" s="7"/>
      <c r="J46" s="7"/>
      <c r="K46" s="42"/>
      <c r="L46" s="42"/>
      <c r="M46" s="42"/>
      <c r="N46" s="7"/>
      <c r="O46" s="7"/>
      <c r="P46" s="7"/>
      <c r="Q46" s="7"/>
      <c r="R46" s="1"/>
      <c r="S46" s="1"/>
      <c r="T46" s="1"/>
    </row>
    <row r="47" spans="1:20" x14ac:dyDescent="0.25">
      <c r="A47" s="1"/>
      <c r="B47" s="6"/>
      <c r="C47" s="6"/>
      <c r="D47" s="6"/>
      <c r="E47" s="6"/>
      <c r="F47" s="6"/>
      <c r="G47" s="6"/>
      <c r="H47" s="40"/>
      <c r="I47" s="6"/>
      <c r="J47" s="6"/>
      <c r="K47" s="40"/>
      <c r="L47" s="40"/>
      <c r="M47" s="43"/>
      <c r="N47" s="10"/>
      <c r="O47" s="10"/>
      <c r="P47" s="10"/>
      <c r="Q47" s="10"/>
      <c r="R47" s="1"/>
      <c r="S47" s="1"/>
      <c r="T47" s="1"/>
    </row>
    <row r="48" spans="1:20" x14ac:dyDescent="0.25">
      <c r="A48" s="1"/>
      <c r="B48" s="7"/>
      <c r="C48" s="7"/>
      <c r="D48" s="7"/>
      <c r="E48" s="7"/>
      <c r="F48" s="7"/>
      <c r="G48" s="7"/>
      <c r="H48" s="42"/>
      <c r="I48" s="7"/>
      <c r="J48" s="7"/>
      <c r="K48" s="42"/>
      <c r="L48" s="42"/>
      <c r="M48" s="42"/>
      <c r="N48" s="7"/>
      <c r="O48" s="7"/>
      <c r="P48" s="7"/>
      <c r="Q48" s="7"/>
      <c r="R48" s="1"/>
      <c r="S48" s="1"/>
      <c r="T48" s="1"/>
    </row>
    <row r="49" spans="1:20" x14ac:dyDescent="0.25">
      <c r="A49" s="1"/>
      <c r="B49" s="6"/>
      <c r="C49" s="6"/>
      <c r="D49" s="6"/>
      <c r="E49" s="6"/>
      <c r="F49" s="6"/>
      <c r="G49" s="6"/>
      <c r="H49" s="40"/>
      <c r="I49" s="6"/>
      <c r="J49" s="6"/>
      <c r="K49" s="40"/>
      <c r="L49" s="40"/>
      <c r="M49" s="43"/>
      <c r="N49" s="10"/>
      <c r="O49" s="10"/>
      <c r="P49" s="10"/>
      <c r="Q49" s="10"/>
      <c r="R49" s="1"/>
      <c r="S49" s="1"/>
      <c r="T49" s="1"/>
    </row>
    <row r="50" spans="1:20" x14ac:dyDescent="0.25">
      <c r="A50" s="1"/>
      <c r="B50" s="7"/>
      <c r="C50" s="7"/>
      <c r="D50" s="7"/>
      <c r="E50" s="7"/>
      <c r="F50" s="7"/>
      <c r="G50" s="7"/>
      <c r="H50" s="42"/>
      <c r="I50" s="7"/>
      <c r="J50" s="7"/>
      <c r="K50" s="42"/>
      <c r="L50" s="42"/>
      <c r="M50" s="42"/>
      <c r="N50" s="7"/>
      <c r="O50" s="7"/>
      <c r="P50" s="7"/>
      <c r="Q50" s="7"/>
      <c r="R50" s="1"/>
      <c r="S50" s="1"/>
      <c r="T50" s="1"/>
    </row>
    <row r="51" spans="1:2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23.25" x14ac:dyDescent="0.35">
      <c r="A52" s="1"/>
      <c r="B52" s="3" t="s">
        <v>33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5">
      <c r="A53" s="1"/>
      <c r="B53" s="1" t="s">
        <v>34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75" x14ac:dyDescent="0.25">
      <c r="A55" s="1"/>
      <c r="B55" s="4" t="s">
        <v>35</v>
      </c>
      <c r="C55" s="4" t="s">
        <v>36</v>
      </c>
      <c r="D55" s="5" t="s">
        <v>37</v>
      </c>
      <c r="E55" s="4" t="s">
        <v>38</v>
      </c>
      <c r="F55" s="4" t="s">
        <v>39</v>
      </c>
      <c r="G55" s="4" t="s">
        <v>40</v>
      </c>
      <c r="H55" s="4" t="s">
        <v>41</v>
      </c>
      <c r="I55" s="4" t="s">
        <v>42</v>
      </c>
      <c r="J55" s="4" t="s">
        <v>43</v>
      </c>
      <c r="K55" s="4" t="s">
        <v>44</v>
      </c>
      <c r="L55" s="4" t="s">
        <v>45</v>
      </c>
      <c r="M55" s="4" t="s">
        <v>46</v>
      </c>
      <c r="N55" s="4" t="s">
        <v>47</v>
      </c>
      <c r="O55" s="4" t="s">
        <v>48</v>
      </c>
      <c r="P55" s="4" t="s">
        <v>49</v>
      </c>
      <c r="Q55" s="4" t="s">
        <v>50</v>
      </c>
      <c r="R55" s="4" t="s">
        <v>51</v>
      </c>
      <c r="S55" s="4" t="s">
        <v>52</v>
      </c>
      <c r="T55" s="1"/>
    </row>
    <row r="56" spans="1:20" x14ac:dyDescent="0.25">
      <c r="A56" s="1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1"/>
    </row>
    <row r="57" spans="1:20" x14ac:dyDescent="0.25">
      <c r="A57" s="1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1"/>
    </row>
    <row r="58" spans="1:20" x14ac:dyDescent="0.25">
      <c r="A58" s="1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1"/>
    </row>
    <row r="59" spans="1:20" x14ac:dyDescent="0.25">
      <c r="A59" s="1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1"/>
    </row>
    <row r="60" spans="1:20" x14ac:dyDescent="0.25">
      <c r="A60" s="1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1"/>
    </row>
    <row r="61" spans="1:20" x14ac:dyDescent="0.25">
      <c r="A61" s="1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1"/>
    </row>
    <row r="62" spans="1:2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</sheetData>
  <mergeCells count="8">
    <mergeCell ref="C8:F8"/>
    <mergeCell ref="E13:F13"/>
    <mergeCell ref="E14:F14"/>
    <mergeCell ref="E15:F15"/>
    <mergeCell ref="E16:F16"/>
    <mergeCell ref="E17:F17"/>
    <mergeCell ref="C6:F6"/>
    <mergeCell ref="C7:F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GGG Data Needs</vt:lpstr>
      <vt:lpstr>Example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Newman</dc:creator>
  <cp:lastModifiedBy>Steve Newman</cp:lastModifiedBy>
  <dcterms:created xsi:type="dcterms:W3CDTF">2020-10-20T12:29:53Z</dcterms:created>
  <dcterms:modified xsi:type="dcterms:W3CDTF">2021-06-23T08:56:56Z</dcterms:modified>
</cp:coreProperties>
</file>